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oiku-renmei-se\共有\21研修部フォルダ\研修部\2023年・令和5年研修部\札幌市私保連保育研究大会\開催要綱\"/>
    </mc:Choice>
  </mc:AlternateContent>
  <xr:revisionPtr revIDLastSave="0" documentId="13_ncr:1_{7FD22672-D419-484A-90CD-EA8138862F58}" xr6:coauthVersionLast="47" xr6:coauthVersionMax="47" xr10:uidLastSave="{00000000-0000-0000-0000-000000000000}"/>
  <bookViews>
    <workbookView xWindow="-120" yWindow="-120" windowWidth="20730" windowHeight="11040" xr2:uid="{16AE88F2-1CF2-4F73-8FD0-30A4452865C0}"/>
  </bookViews>
  <sheets>
    <sheet name="非会員園用" sheetId="1" r:id="rId1"/>
  </sheets>
  <definedNames>
    <definedName name="_xlnm.Print_Area" localSheetId="0">非会員園用!$A$1:$J$35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1" l="1"/>
  <c r="C22" i="1" s="1"/>
  <c r="H22" i="1" s="1"/>
  <c r="I19" i="1"/>
  <c r="H19" i="1"/>
  <c r="G19" i="1"/>
  <c r="F19" i="1"/>
  <c r="E19" i="1"/>
  <c r="D19" i="1"/>
  <c r="B19" i="1"/>
  <c r="C21" i="1" l="1"/>
  <c r="H21" i="1" s="1"/>
  <c r="H23" i="1" s="1"/>
</calcChain>
</file>

<file path=xl/sharedStrings.xml><?xml version="1.0" encoding="utf-8"?>
<sst xmlns="http://schemas.openxmlformats.org/spreadsheetml/2006/main" count="65" uniqueCount="49">
  <si>
    <t>（一社）札幌市私立保育連盟　宛</t>
    <phoneticPr fontId="1"/>
  </si>
  <si>
    <t>【非加盟園　　対面参加用】</t>
    <rPh sb="1" eb="5">
      <t>ヒカメイエン</t>
    </rPh>
    <rPh sb="7" eb="9">
      <t>タイメン</t>
    </rPh>
    <rPh sb="9" eb="11">
      <t>サンカ</t>
    </rPh>
    <rPh sb="11" eb="12">
      <t>ヨウ</t>
    </rPh>
    <phoneticPr fontId="1"/>
  </si>
  <si>
    <t>施設名・所属</t>
    <rPh sb="4" eb="6">
      <t>ショゾク</t>
    </rPh>
    <phoneticPr fontId="1"/>
  </si>
  <si>
    <t>施設住所</t>
    <rPh sb="0" eb="2">
      <t>シセツ</t>
    </rPh>
    <rPh sb="2" eb="4">
      <t>ジュウショ</t>
    </rPh>
    <phoneticPr fontId="1"/>
  </si>
  <si>
    <t>〒</t>
    <phoneticPr fontId="1"/>
  </si>
  <si>
    <t>ＴＥＬ</t>
    <phoneticPr fontId="1"/>
  </si>
  <si>
    <t>ＦＡＸ</t>
    <phoneticPr fontId="1"/>
  </si>
  <si>
    <t>Ｅ-mail</t>
    <phoneticPr fontId="1"/>
  </si>
  <si>
    <t>No</t>
  </si>
  <si>
    <t>氏名</t>
  </si>
  <si>
    <t>職種</t>
  </si>
  <si>
    <t>参加は
○を記入</t>
    <rPh sb="0" eb="2">
      <t>サンカ</t>
    </rPh>
    <rPh sb="6" eb="8">
      <t>キニュウ</t>
    </rPh>
    <phoneticPr fontId="1"/>
  </si>
  <si>
    <t>希望の分科会に○を記入↓</t>
    <phoneticPr fontId="1"/>
  </si>
  <si>
    <t>全体会
記念講演</t>
    <rPh sb="0" eb="3">
      <t>ゼンタイカイ</t>
    </rPh>
    <rPh sb="4" eb="8">
      <t>キネンコウエン</t>
    </rPh>
    <phoneticPr fontId="1"/>
  </si>
  <si>
    <t>①</t>
    <phoneticPr fontId="1"/>
  </si>
  <si>
    <t>②</t>
    <phoneticPr fontId="1"/>
  </si>
  <si>
    <t>③</t>
    <phoneticPr fontId="1"/>
  </si>
  <si>
    <t>④</t>
    <phoneticPr fontId="1"/>
  </si>
  <si>
    <t>⑤</t>
    <phoneticPr fontId="1"/>
  </si>
  <si>
    <t>保育理念</t>
    <rPh sb="0" eb="2">
      <t>ホイク</t>
    </rPh>
    <rPh sb="2" eb="4">
      <t>リネン</t>
    </rPh>
    <phoneticPr fontId="1"/>
  </si>
  <si>
    <t>子どもの
発達援助</t>
    <rPh sb="0" eb="1">
      <t>コ</t>
    </rPh>
    <rPh sb="5" eb="7">
      <t>ハッタツ</t>
    </rPh>
    <rPh sb="7" eb="9">
      <t>エンジョ</t>
    </rPh>
    <phoneticPr fontId="1"/>
  </si>
  <si>
    <t>保護者
支援</t>
    <rPh sb="0" eb="2">
      <t>ホゴ</t>
    </rPh>
    <rPh sb="2" eb="3">
      <t>シャ</t>
    </rPh>
    <rPh sb="4" eb="6">
      <t>シエン</t>
    </rPh>
    <phoneticPr fontId="1"/>
  </si>
  <si>
    <t>保健安全</t>
    <rPh sb="0" eb="2">
      <t>ホケン</t>
    </rPh>
    <rPh sb="2" eb="4">
      <t>アンゼン</t>
    </rPh>
    <phoneticPr fontId="1"/>
  </si>
  <si>
    <t>運営管理</t>
    <rPh sb="0" eb="2">
      <t>ウンエイ</t>
    </rPh>
    <rPh sb="2" eb="4">
      <t>カンリ</t>
    </rPh>
    <phoneticPr fontId="1"/>
  </si>
  <si>
    <t xml:space="preserve"> </t>
  </si>
  <si>
    <t>○</t>
    <phoneticPr fontId="1"/>
  </si>
  <si>
    <t>合計人数</t>
    <rPh sb="0" eb="2">
      <t>ゴウケイ</t>
    </rPh>
    <rPh sb="2" eb="4">
      <t>ニンズウ</t>
    </rPh>
    <phoneticPr fontId="1"/>
  </si>
  <si>
    <t>第１～５分科会人数</t>
    <rPh sb="0" eb="1">
      <t>ダイ</t>
    </rPh>
    <rPh sb="4" eb="7">
      <t>ブンカカイ</t>
    </rPh>
    <rPh sb="7" eb="9">
      <t>ニンズウ</t>
    </rPh>
    <phoneticPr fontId="1"/>
  </si>
  <si>
    <t>名</t>
    <rPh sb="0" eb="1">
      <t>メイ</t>
    </rPh>
    <phoneticPr fontId="1"/>
  </si>
  <si>
    <t>×</t>
    <phoneticPr fontId="1"/>
  </si>
  <si>
    <t>円＝</t>
    <rPh sb="0" eb="1">
      <t>エン</t>
    </rPh>
    <phoneticPr fontId="1"/>
  </si>
  <si>
    <t>円</t>
    <rPh sb="0" eb="1">
      <t>エン</t>
    </rPh>
    <phoneticPr fontId="1"/>
  </si>
  <si>
    <t>お弁当合計</t>
    <rPh sb="1" eb="3">
      <t>ベントウ</t>
    </rPh>
    <rPh sb="3" eb="5">
      <t>ゴウケイ</t>
    </rPh>
    <phoneticPr fontId="1"/>
  </si>
  <si>
    <t>個</t>
    <rPh sb="0" eb="1">
      <t>コ</t>
    </rPh>
    <phoneticPr fontId="1"/>
  </si>
  <si>
    <t>合計</t>
    <rPh sb="0" eb="2">
      <t>ゴウケイ</t>
    </rPh>
    <phoneticPr fontId="1"/>
  </si>
  <si>
    <t>参加費及びお弁当代は分科会受講が決定しましたら下記までお振込みをお願いします。振込手数料はご負担願います。</t>
    <rPh sb="0" eb="4">
      <t>サンカヒオヨ</t>
    </rPh>
    <rPh sb="6" eb="9">
      <t>ベントウダイ</t>
    </rPh>
    <rPh sb="23" eb="25">
      <t>カキ</t>
    </rPh>
    <rPh sb="33" eb="34">
      <t>ネガ</t>
    </rPh>
    <phoneticPr fontId="1"/>
  </si>
  <si>
    <t>北洋銀行　札幌市役所支店（普通）0011923　　（社）札幌市私立保育連盟</t>
    <rPh sb="0" eb="2">
      <t>ホクヨウ</t>
    </rPh>
    <rPh sb="2" eb="4">
      <t>ギンコウ</t>
    </rPh>
    <rPh sb="5" eb="10">
      <t>サッポロシヤクショ</t>
    </rPh>
    <rPh sb="10" eb="12">
      <t>シテン</t>
    </rPh>
    <rPh sb="13" eb="15">
      <t>フツウ</t>
    </rPh>
    <rPh sb="26" eb="27">
      <t>シャ</t>
    </rPh>
    <rPh sb="28" eb="31">
      <t>サッポロシ</t>
    </rPh>
    <rPh sb="31" eb="33">
      <t>シリツ</t>
    </rPh>
    <rPh sb="33" eb="37">
      <t>ホイクレンメイ</t>
    </rPh>
    <phoneticPr fontId="1"/>
  </si>
  <si>
    <t>ホクヨウギンコウ　サッポロシヤクショシテン（フ）0011923　　　　シャ）サッポロシシリツホイクレンメイ</t>
    <phoneticPr fontId="1"/>
  </si>
  <si>
    <t>　全体会参加費：無料　　分科会参加費（非会員園）：3,000円（税込・資料代）　</t>
    <rPh sb="1" eb="4">
      <t>ゼンタイカイ</t>
    </rPh>
    <rPh sb="4" eb="7">
      <t>サンカヒ</t>
    </rPh>
    <rPh sb="8" eb="10">
      <t>ムリョウ</t>
    </rPh>
    <rPh sb="12" eb="15">
      <t>ブンカカイ</t>
    </rPh>
    <rPh sb="15" eb="17">
      <t>サンカ</t>
    </rPh>
    <rPh sb="17" eb="18">
      <t>ヒ</t>
    </rPh>
    <rPh sb="19" eb="22">
      <t>ヒカイイン</t>
    </rPh>
    <rPh sb="22" eb="23">
      <t>エン</t>
    </rPh>
    <rPh sb="30" eb="31">
      <t>エン</t>
    </rPh>
    <rPh sb="32" eb="34">
      <t>ゼイコ</t>
    </rPh>
    <rPh sb="35" eb="38">
      <t>シリョウダイ</t>
    </rPh>
    <phoneticPr fontId="1"/>
  </si>
  <si>
    <t>　申込締切日後、分科会受講の決定とお弁当代のお振込みについてお知らせいたします。</t>
    <rPh sb="1" eb="7">
      <t>モウシコミシメキリビゴ</t>
    </rPh>
    <rPh sb="8" eb="13">
      <t>ブンカカイジュコウ</t>
    </rPh>
    <rPh sb="14" eb="16">
      <t>ケッテイ</t>
    </rPh>
    <rPh sb="18" eb="20">
      <t>ベントウ</t>
    </rPh>
    <rPh sb="20" eb="21">
      <t>ダイ</t>
    </rPh>
    <rPh sb="23" eb="25">
      <t>フリコ</t>
    </rPh>
    <rPh sb="31" eb="32">
      <t>シ</t>
    </rPh>
    <phoneticPr fontId="1"/>
  </si>
  <si>
    <t>　今年度の研究大会につきましては、オンライン配信はございません。対面研修のみとなります。</t>
    <rPh sb="1" eb="4">
      <t>コンネンド</t>
    </rPh>
    <rPh sb="5" eb="7">
      <t>ケンキュウ</t>
    </rPh>
    <rPh sb="7" eb="9">
      <t>タイカイ</t>
    </rPh>
    <rPh sb="22" eb="24">
      <t>ハイシン</t>
    </rPh>
    <rPh sb="32" eb="34">
      <t>タイメン</t>
    </rPh>
    <rPh sb="34" eb="36">
      <t>ケンシュウ</t>
    </rPh>
    <phoneticPr fontId="1"/>
  </si>
  <si>
    <t>【お問い合わせ】　（一社）札幌市私立保育連盟事務局　TEL：011-614-2323　FAX：011-614-2324</t>
    <phoneticPr fontId="1"/>
  </si>
  <si>
    <r>
      <t>ＦＡＸ　</t>
    </r>
    <r>
      <rPr>
        <b/>
        <sz val="11"/>
        <color theme="1"/>
        <rFont val="ＭＳ Ｐゴシック"/>
        <family val="3"/>
        <charset val="128"/>
      </rPr>
      <t>６１４－２３２</t>
    </r>
    <r>
      <rPr>
        <b/>
        <u/>
        <sz val="11"/>
        <color theme="1"/>
        <rFont val="ＭＳ Ｐゴシック"/>
        <family val="3"/>
        <charset val="128"/>
      </rPr>
      <t>４</t>
    </r>
    <phoneticPr fontId="1"/>
  </si>
  <si>
    <t>分科会
弁当
申込み
お茶付き
1,600円</t>
    <rPh sb="0" eb="3">
      <t>ブンカカイ</t>
    </rPh>
    <rPh sb="4" eb="6">
      <t>ベントウ</t>
    </rPh>
    <rPh sb="7" eb="9">
      <t>モウシコ</t>
    </rPh>
    <rPh sb="12" eb="14">
      <t>チャツ</t>
    </rPh>
    <rPh sb="21" eb="22">
      <t>エン</t>
    </rPh>
    <phoneticPr fontId="1"/>
  </si>
  <si>
    <t>　お振込みを確認しましたら参加証およびお弁当券を送付いたします。当日会場にお持ちください。</t>
    <rPh sb="2" eb="4">
      <t>フリコ</t>
    </rPh>
    <rPh sb="6" eb="8">
      <t>カクニン</t>
    </rPh>
    <rPh sb="13" eb="15">
      <t>サンカ</t>
    </rPh>
    <rPh sb="15" eb="16">
      <t>ショウ</t>
    </rPh>
    <rPh sb="20" eb="23">
      <t>ベントウケン</t>
    </rPh>
    <rPh sb="24" eb="26">
      <t>ソウフ</t>
    </rPh>
    <rPh sb="32" eb="34">
      <t>トウジツ</t>
    </rPh>
    <rPh sb="34" eb="36">
      <t>カイジョウ</t>
    </rPh>
    <rPh sb="38" eb="39">
      <t>モ</t>
    </rPh>
    <phoneticPr fontId="1"/>
  </si>
  <si>
    <t>第47回札幌市私保連保育研究大会参加申込書（非会員園・一般用）</t>
    <rPh sb="22" eb="26">
      <t>ヒカイインエン</t>
    </rPh>
    <rPh sb="27" eb="29">
      <t>イッパン</t>
    </rPh>
    <phoneticPr fontId="1"/>
  </si>
  <si>
    <t>10/27（金）</t>
    <rPh sb="6" eb="7">
      <t>キン</t>
    </rPh>
    <phoneticPr fontId="1"/>
  </si>
  <si>
    <t>10/28（土）　※1分科会2名まででお願いします。</t>
    <rPh sb="6" eb="7">
      <t>ド</t>
    </rPh>
    <rPh sb="11" eb="14">
      <t>ブンカカイ</t>
    </rPh>
    <rPh sb="15" eb="16">
      <t>メイ</t>
    </rPh>
    <rPh sb="20" eb="21">
      <t>ネガ</t>
    </rPh>
    <phoneticPr fontId="1"/>
  </si>
  <si>
    <t>　参加費等をお振込み後にキャンセルされた場合、返金はいたしませんのでご了承願います。</t>
    <rPh sb="1" eb="5">
      <t>サンカヒトウ</t>
    </rPh>
    <rPh sb="7" eb="9">
      <t>フリコ</t>
    </rPh>
    <rPh sb="10" eb="11">
      <t>ゴ</t>
    </rPh>
    <rPh sb="20" eb="22">
      <t>バアイ</t>
    </rPh>
    <rPh sb="23" eb="25">
      <t>ヘンキン</t>
    </rPh>
    <rPh sb="35" eb="37">
      <t>リョウショウ</t>
    </rPh>
    <rPh sb="37" eb="3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</si>
</sst>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sz val="12"/>
      <color theme="1"/>
      <name val="ＭＳ Ｐゴシック"/>
      <family val="3"/>
      <charset val="128"/>
    </font>
    <font>
      <u/>
      <sz val="11"/>
      <color theme="10"/>
      <name val="ＭＳ Ｐゴシック"/>
      <family val="3"/>
      <charset val="128"/>
    </font>
    <font>
      <b/>
      <sz val="11"/>
      <color theme="1"/>
      <name val="ＭＳ Ｐゴシック"/>
      <family val="3"/>
      <charset val="128"/>
    </font>
    <font>
      <b/>
      <u/>
      <sz val="11"/>
      <color theme="1"/>
      <name val="ＭＳ Ｐゴシック"/>
      <family val="3"/>
      <charset val="128"/>
    </font>
    <font>
      <sz val="20"/>
      <color theme="1"/>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font>
    <font>
      <sz val="9"/>
      <name val="ＭＳ Ｐゴシック"/>
      <family val="3"/>
      <charset val="128"/>
    </font>
    <font>
      <b/>
      <sz val="12"/>
      <color theme="1"/>
      <name val="ＭＳ Ｐゴシック"/>
      <family val="3"/>
      <charset val="128"/>
    </font>
    <font>
      <b/>
      <sz val="12"/>
      <name val="ＭＳ Ｐゴシック"/>
      <family val="3"/>
      <charset val="128"/>
    </font>
    <font>
      <sz val="8"/>
      <name val="ＭＳ Ｐゴシック"/>
      <family val="3"/>
      <charset val="128"/>
    </font>
    <font>
      <sz val="18"/>
      <color theme="1"/>
      <name val="ＭＳ Ｐゴシック"/>
      <family val="3"/>
      <charset val="128"/>
    </font>
    <font>
      <b/>
      <sz val="18"/>
      <color theme="1"/>
      <name val="ＭＳ Ｐゴシック"/>
      <family val="3"/>
      <charset val="128"/>
    </font>
    <font>
      <sz val="12"/>
      <name val="ＭＳ Ｐゴシック"/>
      <family val="3"/>
      <charset val="128"/>
    </font>
    <font>
      <sz val="10"/>
      <color theme="1"/>
      <name val="ＭＳ Ｐゴシック"/>
      <family val="3"/>
      <charset val="128"/>
    </font>
    <font>
      <b/>
      <sz val="14"/>
      <color theme="1"/>
      <name val="ＭＳ Ｐゴシック"/>
      <family val="3"/>
      <charset val="128"/>
    </font>
    <font>
      <sz val="10"/>
      <color rgb="FFFF0000"/>
      <name val="ＭＳ Ｐゴシック"/>
      <family val="3"/>
      <charset val="128"/>
    </font>
  </fonts>
  <fills count="2">
    <fill>
      <patternFill patternType="none"/>
    </fill>
    <fill>
      <patternFill patternType="gray125"/>
    </fill>
  </fills>
  <borders count="6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3">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1" applyFont="1" applyAlignment="1">
      <alignment horizontal="left" vertical="center"/>
    </xf>
    <xf numFmtId="0" fontId="3" fillId="0" borderId="0" xfId="0" applyFont="1">
      <alignment vertical="center"/>
    </xf>
    <xf numFmtId="0" fontId="3" fillId="0" borderId="5"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21" xfId="0" applyFont="1" applyBorder="1" applyAlignment="1">
      <alignment horizontal="center" vertical="center" wrapText="1"/>
    </xf>
    <xf numFmtId="0" fontId="11"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1" fillId="0" borderId="30" xfId="0" applyFont="1" applyBorder="1" applyAlignment="1">
      <alignment horizontal="right" vertical="center" wrapText="1"/>
    </xf>
    <xf numFmtId="0" fontId="11" fillId="0" borderId="1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7" xfId="0" applyFont="1" applyBorder="1">
      <alignment vertical="center"/>
    </xf>
    <xf numFmtId="0" fontId="3" fillId="0" borderId="41" xfId="0" applyFont="1" applyBorder="1">
      <alignment vertical="center"/>
    </xf>
    <xf numFmtId="0" fontId="11" fillId="0" borderId="45" xfId="0" applyFont="1" applyBorder="1" applyAlignment="1">
      <alignment horizontal="right" vertical="center" wrapText="1"/>
    </xf>
    <xf numFmtId="0" fontId="3"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1" fillId="0" borderId="51" xfId="0" applyFont="1" applyBorder="1" applyAlignment="1">
      <alignment horizontal="right" vertical="center" wrapText="1"/>
    </xf>
    <xf numFmtId="0" fontId="3" fillId="0" borderId="52" xfId="0" applyFont="1" applyBorder="1" applyAlignment="1">
      <alignment horizontal="justify"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0" xfId="0" applyFont="1" applyAlignment="1">
      <alignment horizontal="right" vertical="center" wrapText="1"/>
    </xf>
    <xf numFmtId="0" fontId="3" fillId="0" borderId="0" xfId="0" applyFont="1" applyAlignment="1">
      <alignment horizontal="justify"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16" fillId="0" borderId="5" xfId="0" applyFont="1" applyBorder="1" applyAlignment="1">
      <alignment horizontal="center"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6" fillId="0" borderId="57" xfId="0" applyFont="1" applyBorder="1" applyAlignment="1">
      <alignment horizontal="center" vertical="center" wrapText="1"/>
    </xf>
    <xf numFmtId="0" fontId="4" fillId="0" borderId="57" xfId="0" applyFont="1" applyBorder="1" applyAlignment="1">
      <alignment horizontal="center" vertical="center" wrapText="1"/>
    </xf>
    <xf numFmtId="3" fontId="18" fillId="0" borderId="57" xfId="0" applyNumberFormat="1" applyFont="1" applyBorder="1" applyAlignment="1">
      <alignment horizontal="center" vertical="center" wrapText="1"/>
    </xf>
    <xf numFmtId="0" fontId="13" fillId="0" borderId="50" xfId="0" applyFont="1" applyBorder="1" applyAlignment="1">
      <alignment horizontal="center" vertical="center" wrapText="1"/>
    </xf>
    <xf numFmtId="0" fontId="11" fillId="0" borderId="58" xfId="0" applyFont="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horizontal="center" vertical="center" wrapText="1"/>
    </xf>
    <xf numFmtId="0" fontId="13" fillId="0" borderId="59" xfId="0" applyFont="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3"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1"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right" vertical="center" wrapText="1"/>
    </xf>
    <xf numFmtId="0" fontId="10" fillId="0" borderId="30" xfId="0" applyFont="1" applyBorder="1" applyAlignment="1">
      <alignment horizontal="right" vertical="center" wrapText="1"/>
    </xf>
    <xf numFmtId="0" fontId="3"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9" xfId="0" applyFont="1" applyBorder="1" applyAlignment="1">
      <alignment horizontal="center" vertical="center" wrapText="1"/>
    </xf>
    <xf numFmtId="0" fontId="3" fillId="0" borderId="28" xfId="0" applyFont="1" applyBorder="1" applyAlignment="1">
      <alignment horizontal="right" vertical="center" wrapText="1"/>
    </xf>
    <xf numFmtId="0" fontId="3" fillId="0" borderId="5" xfId="0" applyFont="1" applyBorder="1" applyAlignment="1">
      <alignment horizontal="right" vertical="center" wrapText="1"/>
    </xf>
    <xf numFmtId="3" fontId="17" fillId="0" borderId="5" xfId="0" applyNumberFormat="1" applyFont="1" applyBorder="1" applyAlignment="1">
      <alignment horizontal="center" vertical="center" wrapText="1"/>
    </xf>
    <xf numFmtId="0" fontId="4" fillId="0" borderId="56" xfId="0" applyFont="1" applyBorder="1" applyAlignment="1">
      <alignment horizontal="right" vertical="center" wrapText="1"/>
    </xf>
    <xf numFmtId="0" fontId="4" fillId="0" borderId="57" xfId="0" applyFont="1" applyBorder="1" applyAlignment="1">
      <alignment horizontal="right" vertical="center" wrapText="1"/>
    </xf>
    <xf numFmtId="3" fontId="17" fillId="0" borderId="57" xfId="0" applyNumberFormat="1" applyFont="1" applyBorder="1" applyAlignment="1">
      <alignment horizontal="center" vertical="center" wrapText="1"/>
    </xf>
    <xf numFmtId="0" fontId="4" fillId="0" borderId="1" xfId="0" applyFont="1" applyBorder="1" applyAlignment="1">
      <alignment horizontal="right" vertical="center" wrapText="1"/>
    </xf>
    <xf numFmtId="3" fontId="17" fillId="0" borderId="1" xfId="0" applyNumberFormat="1"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19" fillId="0" borderId="62" xfId="0" applyFont="1" applyBorder="1" applyAlignment="1">
      <alignment horizontal="center" vertical="center" shrinkToFit="1"/>
    </xf>
    <xf numFmtId="0" fontId="20" fillId="0" borderId="63" xfId="0" applyFont="1" applyBorder="1" applyAlignment="1">
      <alignment horizontal="center" vertical="center" wrapText="1"/>
    </xf>
    <xf numFmtId="0" fontId="20" fillId="0" borderId="0" xfId="0" applyFont="1" applyAlignment="1">
      <alignment horizontal="center" vertical="center" wrapText="1"/>
    </xf>
    <xf numFmtId="0" fontId="20" fillId="0" borderId="6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7734-8E3F-4AA1-8EFB-C8630FADCEDB}">
  <dimension ref="A1:L36"/>
  <sheetViews>
    <sheetView showZeros="0" tabSelected="1" view="pageBreakPreview" zoomScaleNormal="100" zoomScaleSheetLayoutView="100" workbookViewId="0">
      <selection activeCell="A9" sqref="A9:J9"/>
    </sheetView>
  </sheetViews>
  <sheetFormatPr defaultRowHeight="13.5" x14ac:dyDescent="0.4"/>
  <cols>
    <col min="1" max="1" width="3.75" style="4" customWidth="1"/>
    <col min="2" max="2" width="17.25" style="4" customWidth="1"/>
    <col min="3" max="3" width="13.5" style="4" customWidth="1"/>
    <col min="4" max="4" width="8.125" style="4" customWidth="1"/>
    <col min="5" max="9" width="7.625" style="4" customWidth="1"/>
    <col min="10" max="10" width="10.375" style="4" customWidth="1"/>
    <col min="11" max="12" width="9" style="4"/>
    <col min="13" max="13" width="13.5" style="4" customWidth="1"/>
    <col min="14" max="16384" width="9" style="4"/>
  </cols>
  <sheetData>
    <row r="1" spans="1:12" ht="22.5" customHeight="1" x14ac:dyDescent="0.4">
      <c r="A1" s="1" t="s">
        <v>0</v>
      </c>
      <c r="B1" s="1"/>
      <c r="C1" s="1"/>
      <c r="D1" s="2"/>
      <c r="E1" s="3"/>
      <c r="F1" s="1"/>
      <c r="G1" s="1"/>
      <c r="H1" s="66" t="s">
        <v>42</v>
      </c>
      <c r="I1" s="66"/>
      <c r="J1" s="66"/>
    </row>
    <row r="2" spans="1:12" ht="25.5" customHeight="1" x14ac:dyDescent="0.4">
      <c r="A2" s="67" t="s">
        <v>1</v>
      </c>
      <c r="B2" s="67"/>
      <c r="C2" s="67"/>
      <c r="D2" s="67"/>
      <c r="E2" s="67"/>
      <c r="F2" s="67"/>
      <c r="G2" s="67"/>
      <c r="H2" s="67"/>
      <c r="I2" s="67"/>
      <c r="J2" s="67"/>
    </row>
    <row r="3" spans="1:12" ht="22.5" customHeight="1" thickBot="1" x14ac:dyDescent="0.45">
      <c r="A3" s="68" t="s">
        <v>45</v>
      </c>
      <c r="B3" s="68"/>
      <c r="C3" s="68"/>
      <c r="D3" s="68"/>
      <c r="E3" s="68"/>
      <c r="F3" s="68"/>
      <c r="G3" s="68"/>
      <c r="H3" s="68"/>
      <c r="I3" s="68"/>
      <c r="J3" s="68"/>
    </row>
    <row r="4" spans="1:12" ht="23.25" customHeight="1" x14ac:dyDescent="0.4">
      <c r="A4" s="69" t="s">
        <v>2</v>
      </c>
      <c r="B4" s="70"/>
      <c r="C4" s="71"/>
      <c r="D4" s="72"/>
      <c r="E4" s="72"/>
      <c r="F4" s="72"/>
      <c r="G4" s="72"/>
      <c r="H4" s="72"/>
      <c r="I4" s="72"/>
      <c r="J4" s="73"/>
    </row>
    <row r="5" spans="1:12" ht="23.25" customHeight="1" x14ac:dyDescent="0.4">
      <c r="A5" s="61" t="s">
        <v>3</v>
      </c>
      <c r="B5" s="62"/>
      <c r="C5" s="6" t="s">
        <v>4</v>
      </c>
      <c r="D5" s="63"/>
      <c r="E5" s="63"/>
      <c r="F5" s="63"/>
      <c r="G5" s="63"/>
      <c r="H5" s="63"/>
      <c r="I5" s="63"/>
      <c r="J5" s="64"/>
    </row>
    <row r="6" spans="1:12" ht="23.25" customHeight="1" x14ac:dyDescent="0.4">
      <c r="A6" s="74"/>
      <c r="B6" s="75"/>
      <c r="C6" s="76"/>
      <c r="D6" s="77"/>
      <c r="E6" s="77"/>
      <c r="F6" s="77"/>
      <c r="G6" s="77"/>
      <c r="H6" s="77"/>
      <c r="I6" s="77"/>
      <c r="J6" s="78"/>
    </row>
    <row r="7" spans="1:12" ht="23.25" customHeight="1" x14ac:dyDescent="0.4">
      <c r="A7" s="79" t="s">
        <v>5</v>
      </c>
      <c r="B7" s="80"/>
      <c r="C7" s="81"/>
      <c r="D7" s="82"/>
      <c r="E7" s="80"/>
      <c r="F7" s="81" t="s">
        <v>6</v>
      </c>
      <c r="G7" s="80"/>
      <c r="H7" s="81"/>
      <c r="I7" s="82"/>
      <c r="J7" s="83"/>
    </row>
    <row r="8" spans="1:12" ht="23.25" customHeight="1" thickBot="1" x14ac:dyDescent="0.45">
      <c r="A8" s="84" t="s">
        <v>7</v>
      </c>
      <c r="B8" s="85"/>
      <c r="C8" s="86"/>
      <c r="D8" s="87"/>
      <c r="E8" s="87"/>
      <c r="F8" s="87"/>
      <c r="G8" s="87"/>
      <c r="H8" s="87"/>
      <c r="I8" s="87"/>
      <c r="J8" s="88"/>
    </row>
    <row r="9" spans="1:12" ht="22.5" customHeight="1" thickBot="1" x14ac:dyDescent="0.45">
      <c r="A9" s="89"/>
      <c r="B9" s="89"/>
      <c r="C9" s="89"/>
      <c r="D9" s="89"/>
      <c r="E9" s="89"/>
      <c r="F9" s="89"/>
      <c r="G9" s="89"/>
      <c r="H9" s="89"/>
      <c r="I9" s="89"/>
      <c r="J9" s="89"/>
    </row>
    <row r="10" spans="1:12" ht="27.75" customHeight="1" x14ac:dyDescent="0.4">
      <c r="A10" s="90" t="s">
        <v>8</v>
      </c>
      <c r="B10" s="70" t="s">
        <v>9</v>
      </c>
      <c r="C10" s="71" t="s">
        <v>10</v>
      </c>
      <c r="D10" s="8" t="s">
        <v>11</v>
      </c>
      <c r="E10" s="93" t="s">
        <v>12</v>
      </c>
      <c r="F10" s="94"/>
      <c r="G10" s="94"/>
      <c r="H10" s="94"/>
      <c r="I10" s="95"/>
      <c r="J10" s="96" t="s">
        <v>43</v>
      </c>
    </row>
    <row r="11" spans="1:12" ht="22.5" customHeight="1" x14ac:dyDescent="0.4">
      <c r="A11" s="91"/>
      <c r="B11" s="92"/>
      <c r="C11" s="81"/>
      <c r="D11" s="10" t="s">
        <v>46</v>
      </c>
      <c r="E11" s="99" t="s">
        <v>47</v>
      </c>
      <c r="F11" s="100"/>
      <c r="G11" s="100"/>
      <c r="H11" s="100"/>
      <c r="I11" s="101"/>
      <c r="J11" s="97"/>
    </row>
    <row r="12" spans="1:12" ht="17.25" customHeight="1" x14ac:dyDescent="0.4">
      <c r="A12" s="91"/>
      <c r="B12" s="92"/>
      <c r="C12" s="81"/>
      <c r="D12" s="102" t="s">
        <v>13</v>
      </c>
      <c r="E12" s="11" t="s">
        <v>14</v>
      </c>
      <c r="F12" s="12" t="s">
        <v>15</v>
      </c>
      <c r="G12" s="12" t="s">
        <v>16</v>
      </c>
      <c r="H12" s="13" t="s">
        <v>17</v>
      </c>
      <c r="I12" s="14" t="s">
        <v>18</v>
      </c>
      <c r="J12" s="97"/>
    </row>
    <row r="13" spans="1:12" ht="23.25" customHeight="1" x14ac:dyDescent="0.4">
      <c r="A13" s="91"/>
      <c r="B13" s="92"/>
      <c r="C13" s="81"/>
      <c r="D13" s="103"/>
      <c r="E13" s="15" t="s">
        <v>19</v>
      </c>
      <c r="F13" s="16" t="s">
        <v>20</v>
      </c>
      <c r="G13" s="16" t="s">
        <v>21</v>
      </c>
      <c r="H13" s="16" t="s">
        <v>22</v>
      </c>
      <c r="I13" s="17" t="s">
        <v>23</v>
      </c>
      <c r="J13" s="98"/>
    </row>
    <row r="14" spans="1:12" ht="22.5" customHeight="1" x14ac:dyDescent="0.4">
      <c r="A14" s="18">
        <v>1</v>
      </c>
      <c r="B14" s="9"/>
      <c r="C14" s="19"/>
      <c r="D14" s="20"/>
      <c r="E14" s="21"/>
      <c r="F14" s="9" t="s">
        <v>24</v>
      </c>
      <c r="G14" s="9" t="s">
        <v>24</v>
      </c>
      <c r="H14" s="9" t="s">
        <v>24</v>
      </c>
      <c r="I14" s="22" t="s">
        <v>24</v>
      </c>
      <c r="J14" s="7"/>
      <c r="L14" s="23" t="s">
        <v>25</v>
      </c>
    </row>
    <row r="15" spans="1:12" ht="21.95" customHeight="1" x14ac:dyDescent="0.4">
      <c r="A15" s="18">
        <v>2</v>
      </c>
      <c r="B15" s="9"/>
      <c r="C15" s="19"/>
      <c r="D15" s="20"/>
      <c r="E15" s="21" t="s">
        <v>24</v>
      </c>
      <c r="F15" s="9"/>
      <c r="G15" s="9"/>
      <c r="H15" s="9" t="s">
        <v>24</v>
      </c>
      <c r="I15" s="22"/>
      <c r="J15" s="7"/>
      <c r="L15" s="24"/>
    </row>
    <row r="16" spans="1:12" ht="21.95" customHeight="1" x14ac:dyDescent="0.4">
      <c r="A16" s="18">
        <v>3</v>
      </c>
      <c r="B16" s="9"/>
      <c r="C16" s="19"/>
      <c r="D16" s="20" t="s">
        <v>24</v>
      </c>
      <c r="E16" s="21" t="s">
        <v>24</v>
      </c>
      <c r="F16" s="9"/>
      <c r="G16" s="9"/>
      <c r="H16" s="9"/>
      <c r="I16" s="22"/>
      <c r="J16" s="7"/>
    </row>
    <row r="17" spans="1:10" ht="21.95" customHeight="1" x14ac:dyDescent="0.4">
      <c r="A17" s="18">
        <v>4</v>
      </c>
      <c r="B17" s="9"/>
      <c r="C17" s="19"/>
      <c r="D17" s="20"/>
      <c r="E17" s="21" t="s">
        <v>24</v>
      </c>
      <c r="F17" s="9"/>
      <c r="G17" s="9"/>
      <c r="H17" s="9" t="s">
        <v>24</v>
      </c>
      <c r="I17" s="22"/>
      <c r="J17" s="7"/>
    </row>
    <row r="18" spans="1:10" ht="21.95" customHeight="1" thickBot="1" x14ac:dyDescent="0.45">
      <c r="A18" s="25">
        <v>5</v>
      </c>
      <c r="B18" s="26"/>
      <c r="C18" s="27"/>
      <c r="D18" s="28" t="s">
        <v>24</v>
      </c>
      <c r="E18" s="29" t="s">
        <v>24</v>
      </c>
      <c r="F18" s="26"/>
      <c r="G18" s="26"/>
      <c r="H18" s="26" t="s">
        <v>24</v>
      </c>
      <c r="I18" s="30"/>
      <c r="J18" s="31"/>
    </row>
    <row r="19" spans="1:10" ht="22.5" customHeight="1" thickTop="1" thickBot="1" x14ac:dyDescent="0.45">
      <c r="A19" s="32"/>
      <c r="B19" s="33">
        <f>COUNTA(B14:B18)</f>
        <v>0</v>
      </c>
      <c r="C19" s="34" t="s">
        <v>26</v>
      </c>
      <c r="D19" s="35">
        <f t="shared" ref="D19:J19" si="0">COUNTIF(D14:D18,"○")</f>
        <v>0</v>
      </c>
      <c r="E19" s="36">
        <f t="shared" si="0"/>
        <v>0</v>
      </c>
      <c r="F19" s="37">
        <f t="shared" si="0"/>
        <v>0</v>
      </c>
      <c r="G19" s="37">
        <f t="shared" si="0"/>
        <v>0</v>
      </c>
      <c r="H19" s="37">
        <f t="shared" si="0"/>
        <v>0</v>
      </c>
      <c r="I19" s="38">
        <f t="shared" si="0"/>
        <v>0</v>
      </c>
      <c r="J19" s="38">
        <f t="shared" si="0"/>
        <v>0</v>
      </c>
    </row>
    <row r="20" spans="1:10" ht="12" customHeight="1" thickBot="1" x14ac:dyDescent="0.45">
      <c r="A20" s="39"/>
      <c r="B20" s="40"/>
      <c r="C20" s="41"/>
      <c r="D20" s="41"/>
      <c r="E20" s="42"/>
      <c r="F20" s="42"/>
      <c r="G20" s="42"/>
      <c r="H20" s="42"/>
      <c r="I20" s="42"/>
      <c r="J20" s="42"/>
    </row>
    <row r="21" spans="1:10" ht="26.25" customHeight="1" x14ac:dyDescent="0.4">
      <c r="A21" s="104" t="s">
        <v>27</v>
      </c>
      <c r="B21" s="105"/>
      <c r="C21" s="43">
        <f>SUM(E19:I19)</f>
        <v>0</v>
      </c>
      <c r="D21" s="44" t="s">
        <v>28</v>
      </c>
      <c r="E21" s="5" t="s">
        <v>29</v>
      </c>
      <c r="F21" s="45">
        <v>3000</v>
      </c>
      <c r="G21" s="5" t="s">
        <v>30</v>
      </c>
      <c r="H21" s="106">
        <f>C21*F21</f>
        <v>0</v>
      </c>
      <c r="I21" s="106"/>
      <c r="J21" s="46" t="s">
        <v>31</v>
      </c>
    </row>
    <row r="22" spans="1:10" ht="26.25" customHeight="1" thickBot="1" x14ac:dyDescent="0.45">
      <c r="A22" s="107" t="s">
        <v>32</v>
      </c>
      <c r="B22" s="108"/>
      <c r="C22" s="47">
        <f>$J$19</f>
        <v>0</v>
      </c>
      <c r="D22" s="48" t="s">
        <v>33</v>
      </c>
      <c r="E22" s="48" t="s">
        <v>29</v>
      </c>
      <c r="F22" s="49">
        <v>1600</v>
      </c>
      <c r="G22" s="48" t="s">
        <v>30</v>
      </c>
      <c r="H22" s="109">
        <f>C22*F22</f>
        <v>0</v>
      </c>
      <c r="I22" s="109"/>
      <c r="J22" s="50" t="s">
        <v>31</v>
      </c>
    </row>
    <row r="23" spans="1:10" ht="26.25" customHeight="1" thickTop="1" thickBot="1" x14ac:dyDescent="0.45">
      <c r="A23" s="51"/>
      <c r="B23" s="52"/>
      <c r="C23" s="53"/>
      <c r="D23" s="110" t="s">
        <v>34</v>
      </c>
      <c r="E23" s="110"/>
      <c r="F23" s="110"/>
      <c r="G23" s="110"/>
      <c r="H23" s="111">
        <f>SUM(H21:I22)</f>
        <v>0</v>
      </c>
      <c r="I23" s="111"/>
      <c r="J23" s="54" t="s">
        <v>31</v>
      </c>
    </row>
    <row r="24" spans="1:10" ht="9.75" customHeight="1" thickBot="1" x14ac:dyDescent="0.45">
      <c r="A24" s="39"/>
      <c r="B24" s="55"/>
      <c r="C24" s="56"/>
      <c r="D24" s="55"/>
      <c r="E24" s="55"/>
      <c r="F24" s="55"/>
      <c r="G24" s="55"/>
      <c r="H24" s="57"/>
      <c r="I24" s="57"/>
      <c r="J24" s="58"/>
    </row>
    <row r="25" spans="1:10" ht="27" customHeight="1" x14ac:dyDescent="0.4">
      <c r="A25" s="114" t="s">
        <v>35</v>
      </c>
      <c r="B25" s="115"/>
      <c r="C25" s="115"/>
      <c r="D25" s="115"/>
      <c r="E25" s="115"/>
      <c r="F25" s="115"/>
      <c r="G25" s="115"/>
      <c r="H25" s="115"/>
      <c r="I25" s="115"/>
      <c r="J25" s="116"/>
    </row>
    <row r="26" spans="1:10" ht="23.25" customHeight="1" x14ac:dyDescent="0.4">
      <c r="A26" s="117" t="s">
        <v>36</v>
      </c>
      <c r="B26" s="118"/>
      <c r="C26" s="118"/>
      <c r="D26" s="118"/>
      <c r="E26" s="118"/>
      <c r="F26" s="118"/>
      <c r="G26" s="118"/>
      <c r="H26" s="118"/>
      <c r="I26" s="118"/>
      <c r="J26" s="119"/>
    </row>
    <row r="27" spans="1:10" ht="23.25" customHeight="1" thickBot="1" x14ac:dyDescent="0.45">
      <c r="A27" s="120" t="s">
        <v>37</v>
      </c>
      <c r="B27" s="121"/>
      <c r="C27" s="121"/>
      <c r="D27" s="121"/>
      <c r="E27" s="121"/>
      <c r="F27" s="121"/>
      <c r="G27" s="121"/>
      <c r="H27" s="121"/>
      <c r="I27" s="121"/>
      <c r="J27" s="122"/>
    </row>
    <row r="28" spans="1:10" ht="15.75" customHeight="1" x14ac:dyDescent="0.4">
      <c r="A28" s="112" t="s">
        <v>38</v>
      </c>
      <c r="B28" s="112"/>
      <c r="C28" s="112"/>
      <c r="D28" s="112"/>
      <c r="E28" s="112"/>
      <c r="F28" s="112"/>
      <c r="G28" s="112"/>
      <c r="H28" s="112"/>
      <c r="I28" s="112"/>
      <c r="J28" s="112"/>
    </row>
    <row r="29" spans="1:10" ht="15.75" customHeight="1" x14ac:dyDescent="0.4">
      <c r="A29" s="112" t="s">
        <v>39</v>
      </c>
      <c r="B29" s="112"/>
      <c r="C29" s="112"/>
      <c r="D29" s="112"/>
      <c r="E29" s="112"/>
      <c r="F29" s="112"/>
      <c r="G29" s="112"/>
      <c r="H29" s="112"/>
      <c r="I29" s="112"/>
      <c r="J29" s="112"/>
    </row>
    <row r="30" spans="1:10" ht="15.75" customHeight="1" x14ac:dyDescent="0.4">
      <c r="A30" s="112" t="s">
        <v>44</v>
      </c>
      <c r="B30" s="112"/>
      <c r="C30" s="112"/>
      <c r="D30" s="112"/>
      <c r="E30" s="112"/>
      <c r="F30" s="112"/>
      <c r="G30" s="112"/>
      <c r="H30" s="112"/>
      <c r="I30" s="112"/>
      <c r="J30" s="112"/>
    </row>
    <row r="31" spans="1:10" ht="15.75" customHeight="1" x14ac:dyDescent="0.4">
      <c r="A31" s="65" t="s">
        <v>48</v>
      </c>
      <c r="B31" s="65"/>
      <c r="C31" s="65"/>
      <c r="D31" s="65"/>
      <c r="E31" s="65"/>
      <c r="F31" s="65"/>
      <c r="G31" s="65"/>
      <c r="H31" s="65"/>
      <c r="I31" s="65"/>
      <c r="J31" s="65"/>
    </row>
    <row r="32" spans="1:10" ht="15.75" customHeight="1" x14ac:dyDescent="0.4">
      <c r="A32" s="112" t="s">
        <v>40</v>
      </c>
      <c r="B32" s="112"/>
      <c r="C32" s="112"/>
      <c r="D32" s="112"/>
      <c r="E32" s="112"/>
      <c r="F32" s="112"/>
      <c r="G32" s="112"/>
      <c r="H32" s="112"/>
      <c r="I32" s="112"/>
      <c r="J32" s="112"/>
    </row>
    <row r="33" spans="1:10" ht="15.75" customHeight="1" x14ac:dyDescent="0.4">
      <c r="A33" s="112"/>
      <c r="B33" s="112"/>
      <c r="C33" s="112"/>
      <c r="D33" s="112"/>
      <c r="E33" s="112"/>
      <c r="F33" s="112"/>
      <c r="G33" s="112"/>
      <c r="H33" s="112"/>
      <c r="I33" s="112"/>
      <c r="J33" s="112"/>
    </row>
    <row r="34" spans="1:10" ht="8.25" customHeight="1" x14ac:dyDescent="0.4">
      <c r="A34" s="59"/>
      <c r="B34" s="59"/>
      <c r="C34" s="59"/>
      <c r="D34" s="59"/>
      <c r="E34" s="59"/>
      <c r="F34" s="59"/>
      <c r="G34" s="59"/>
      <c r="H34" s="59"/>
      <c r="I34" s="59"/>
      <c r="J34" s="59"/>
    </row>
    <row r="35" spans="1:10" x14ac:dyDescent="0.4">
      <c r="A35" s="113" t="s">
        <v>41</v>
      </c>
      <c r="B35" s="113"/>
      <c r="C35" s="113"/>
      <c r="D35" s="113"/>
      <c r="E35" s="113"/>
      <c r="F35" s="113"/>
      <c r="G35" s="113"/>
      <c r="H35" s="113"/>
      <c r="I35" s="113"/>
      <c r="J35" s="113"/>
    </row>
    <row r="36" spans="1:10" x14ac:dyDescent="0.4">
      <c r="A36" s="60"/>
      <c r="B36" s="60"/>
      <c r="C36" s="60"/>
      <c r="D36" s="60"/>
      <c r="E36" s="60"/>
      <c r="F36" s="60"/>
      <c r="G36" s="60"/>
      <c r="H36" s="60"/>
      <c r="I36" s="60"/>
      <c r="J36" s="60"/>
    </row>
  </sheetData>
  <mergeCells count="39">
    <mergeCell ref="A32:J32"/>
    <mergeCell ref="A33:J33"/>
    <mergeCell ref="A35:J35"/>
    <mergeCell ref="A25:J25"/>
    <mergeCell ref="A26:J26"/>
    <mergeCell ref="A27:J27"/>
    <mergeCell ref="A28:J28"/>
    <mergeCell ref="A29:J29"/>
    <mergeCell ref="A30:J30"/>
    <mergeCell ref="A21:B21"/>
    <mergeCell ref="H21:I21"/>
    <mergeCell ref="A22:B22"/>
    <mergeCell ref="H22:I22"/>
    <mergeCell ref="D23:G23"/>
    <mergeCell ref="H23:I23"/>
    <mergeCell ref="A9:J9"/>
    <mergeCell ref="A10:A13"/>
    <mergeCell ref="B10:B13"/>
    <mergeCell ref="C10:C13"/>
    <mergeCell ref="E10:I10"/>
    <mergeCell ref="J10:J13"/>
    <mergeCell ref="E11:I11"/>
    <mergeCell ref="D12:D13"/>
    <mergeCell ref="A5:B5"/>
    <mergeCell ref="D5:J5"/>
    <mergeCell ref="A31:J31"/>
    <mergeCell ref="H1:J1"/>
    <mergeCell ref="A2:J2"/>
    <mergeCell ref="A3:J3"/>
    <mergeCell ref="A4:B4"/>
    <mergeCell ref="C4:J4"/>
    <mergeCell ref="A6:B6"/>
    <mergeCell ref="C6:J6"/>
    <mergeCell ref="A7:B7"/>
    <mergeCell ref="C7:E7"/>
    <mergeCell ref="F7:G7"/>
    <mergeCell ref="H7:J7"/>
    <mergeCell ref="A8:B8"/>
    <mergeCell ref="C8:J8"/>
  </mergeCells>
  <phoneticPr fontId="1"/>
  <dataValidations count="2">
    <dataValidation type="list" allowBlank="1" showInputMessage="1" showErrorMessage="1" sqref="E14:I18" xr:uid="{469303D1-96C5-4FF9-9033-6E7CF6154870}">
      <formula1>$L$14:$L$15</formula1>
    </dataValidation>
    <dataValidation type="list" allowBlank="1" showInputMessage="1" sqref="D14:D18 J14:J18" xr:uid="{D555BD5B-500C-4759-B9D0-A8B2F4E27054}">
      <formula1>$L$14:$L$15</formula1>
    </dataValidation>
  </dataValidations>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非会員園用</vt:lpstr>
      <vt:lpstr>非会員園用!Print_Area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SHIHOREN04</dc:creator>
  <cp:lastModifiedBy>SHIHOREN04</cp:lastModifiedBy>
  <cp:lastPrinted>2023-08-31T00:06:55Z</cp:lastPrinted>
  <dcterms:created xsi:type="dcterms:W3CDTF">2022-08-08T01:50:47Z</dcterms:created>
  <dcterms:modified xsi:type="dcterms:W3CDTF">2023-08-31T00:06:59Z</dcterms:modified>
</cp:coreProperties>
</file>